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  <sheet name="Sheet1" sheetId="4" r:id="rId2"/>
  </sheets>
  <calcPr calcId="124519"/>
</workbook>
</file>

<file path=xl/calcChain.xml><?xml version="1.0" encoding="utf-8"?>
<calcChain xmlns="http://schemas.openxmlformats.org/spreadsheetml/2006/main">
  <c r="V5" i="2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"/>
</calcChain>
</file>

<file path=xl/sharedStrings.xml><?xml version="1.0" encoding="utf-8"?>
<sst xmlns="http://schemas.openxmlformats.org/spreadsheetml/2006/main" count="67" uniqueCount="64">
  <si>
    <t>Sl No.</t>
  </si>
  <si>
    <t>Bank Name</t>
  </si>
  <si>
    <t>CropProduction</t>
  </si>
  <si>
    <t>Farm</t>
  </si>
  <si>
    <t>Plantation</t>
  </si>
  <si>
    <t>Animal Husbandry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</si>
  <si>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</si>
  <si>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</si>
  <si>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</si>
  <si>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</si>
  <si>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</si>
  <si>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</si>
  <si>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</si>
  <si>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</si>
  <si>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</si>
  <si>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</si>
  <si>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Social Infra</t>
  </si>
  <si>
    <t>Services Total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</si>
  <si>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</si>
  <si>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</si>
  <si>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</si>
  <si>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</si>
  <si>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</si>
  <si>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</si>
  <si>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</si>
  <si>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</si>
  <si>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</si>
  <si>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</si>
  <si>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</si>
  <si>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</si>
  <si>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</si>
  <si>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</si>
  <si>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</si>
  <si>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</si>
  <si>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</si>
  <si>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</si>
  <si>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</si>
  <si>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</si>
  <si>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</si>
  <si>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</si>
  <si>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BANDHAN</t>
  </si>
  <si>
    <t>FED</t>
  </si>
  <si>
    <t>HDFC</t>
  </si>
  <si>
    <t>ICICI</t>
  </si>
  <si>
    <t>INDUS</t>
  </si>
  <si>
    <t>JSF</t>
  </si>
  <si>
    <t>KBL</t>
  </si>
  <si>
    <t>KMB</t>
  </si>
  <si>
    <t>SIB</t>
  </si>
  <si>
    <t>UJJ</t>
  </si>
  <si>
    <t>YES</t>
  </si>
  <si>
    <t>Private</t>
  </si>
  <si>
    <t>AGVB</t>
  </si>
  <si>
    <t>RRB</t>
  </si>
  <si>
    <t>AACB</t>
  </si>
  <si>
    <t>Grand</t>
  </si>
  <si>
    <t>NESFB</t>
  </si>
  <si>
    <t xml:space="preserve">(Rs in Lakhs) </t>
  </si>
  <si>
    <t>Bankwise ACP Sub-Sector Achievement Report of Assam in the FY2019-2020 for the quarter 1</t>
  </si>
  <si>
    <t>Fishery</t>
  </si>
  <si>
    <t>Service Others</t>
  </si>
  <si>
    <t>Total Achievement</t>
  </si>
  <si>
    <t>Coop</t>
  </si>
  <si>
    <t>Water Resources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</si>
</sst>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right" wrapText="1"/>
    </xf>
    <xf numFmtId="0" fontId="1" fillId="3" borderId="1" xfId="0" applyFont="1" applyFill="1" applyBorder="1" applyAlignment="1">
      <alignment horizontal="right" wrapText="1"/>
    </xf>
    <xf numFmtId="0" fontId="0" fillId="3" borderId="2" xfId="0" applyFill="1" applyBorder="1"/>
    <xf numFmtId="0" fontId="1" fillId="3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1"/>
  <sheetViews>
    <sheetView tabSelected="1" zoomScale="85" zoomScaleNormal="85" workbookViewId="0">
      <selection activeCell="J4" sqref="J4"/>
    </sheetView>
  </sheetViews>
  <sheetFormatPr defaultColWidth="9.140625" defaultRowHeight="15"/>
  <cols>
    <col min="1" max="1" width="11.140625" style="1" customWidth="1"/>
    <col min="2" max="2" width="10.28515625" style="2" customWidth="1"/>
    <col min="3" max="3" width="14.140625" style="1" customWidth="1"/>
    <col min="4" max="18" width="10.28515625" style="1" customWidth="1"/>
    <col min="19" max="19" width="12.42578125" style="1" customWidth="1"/>
    <col min="20" max="20" width="10.28515625" style="1" customWidth="1"/>
    <col min="21" max="21" width="12.5703125" style="1" customWidth="1"/>
    <col min="22" max="22" width="13.7109375" style="1" customWidth="1"/>
    <col min="23" max="16384" width="9.140625" style="1"/>
  </cols>
  <sheetData>
    <row r="1" spans="1:22" ht="24.75" customHeight="1">
      <c r="A1" s="9" t="s">
        <v>58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8.75" customHeight="1">
      <c r="A2" s="10" t="s">
        <v>57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2" s="3" customFormat="1" ht="45">
      <c r="A3" s="6" t="s">
        <v>0</v>
      </c>
      <c r="B3" s="6" t="s">
        <v>1</v>
      </c>
      <c r="C3" s="6" t="s">
        <v>2</v>
      </c>
      <c r="D3" s="6" t="s">
        <v>63</v>
      </c>
      <c r="E3" s="6" t="s">
        <v>3</v>
      </c>
      <c r="F3" s="6" t="s">
        <v>4</v>
      </c>
      <c r="G3" s="6" t="s">
        <v>5</v>
      </c>
      <c r="H3" s="6" t="s">
        <v>59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6" t="s">
        <v>60</v>
      </c>
      <c r="T3" s="6" t="s">
        <v>16</v>
      </c>
      <c r="U3" s="6" t="s">
        <v>17</v>
      </c>
      <c r="V3" s="4" t="s">
        <v>61</v>
      </c>
    </row>
    <row r="4" spans="1:22">
      <c r="A4" s="7">
        <v>1</v>
      </c>
      <c r="B4" s="8" t="s">
        <v>18</v>
      </c>
      <c r="C4" s="11">
        <v>1977.35</v>
      </c>
      <c r="D4" s="11">
        <v>0</v>
      </c>
      <c r="E4" s="11">
        <v>2.95</v>
      </c>
      <c r="F4" s="11">
        <v>0</v>
      </c>
      <c r="G4" s="11">
        <v>3.15</v>
      </c>
      <c r="H4" s="11">
        <v>0</v>
      </c>
      <c r="I4" s="11">
        <v>0</v>
      </c>
      <c r="J4" s="11">
        <v>0</v>
      </c>
      <c r="K4" s="11">
        <v>3074.94</v>
      </c>
      <c r="L4" s="11">
        <v>5058.3900000000003</v>
      </c>
      <c r="M4" s="11">
        <v>513.42999999999995</v>
      </c>
      <c r="N4" s="11">
        <v>15963.05</v>
      </c>
      <c r="O4" s="11">
        <v>16476.48</v>
      </c>
      <c r="P4" s="11">
        <v>0</v>
      </c>
      <c r="Q4" s="11">
        <v>27.5</v>
      </c>
      <c r="R4" s="11">
        <v>213</v>
      </c>
      <c r="S4" s="11">
        <v>0</v>
      </c>
      <c r="T4" s="11">
        <v>0</v>
      </c>
      <c r="U4" s="11">
        <v>240.5</v>
      </c>
      <c r="V4" s="13">
        <f>L4+O4+U4</f>
        <v>21775.37</v>
      </c>
    </row>
    <row r="5" spans="1:22">
      <c r="A5" s="7">
        <v>2</v>
      </c>
      <c r="B5" s="8" t="s">
        <v>19</v>
      </c>
      <c r="C5" s="11">
        <v>21.52</v>
      </c>
      <c r="D5" s="11">
        <v>0</v>
      </c>
      <c r="E5" s="11">
        <v>0</v>
      </c>
      <c r="F5" s="11">
        <v>42.1</v>
      </c>
      <c r="G5" s="11">
        <v>11.83</v>
      </c>
      <c r="H5" s="11">
        <v>0</v>
      </c>
      <c r="I5" s="11">
        <v>0</v>
      </c>
      <c r="J5" s="11">
        <v>0</v>
      </c>
      <c r="K5" s="11">
        <v>0</v>
      </c>
      <c r="L5" s="11">
        <v>75.45</v>
      </c>
      <c r="M5" s="11">
        <v>1288.02</v>
      </c>
      <c r="N5" s="11">
        <v>1898.35</v>
      </c>
      <c r="O5" s="11">
        <v>3186.37</v>
      </c>
      <c r="P5" s="11">
        <v>0</v>
      </c>
      <c r="Q5" s="11">
        <v>92.95</v>
      </c>
      <c r="R5" s="11">
        <v>644.85</v>
      </c>
      <c r="S5" s="11">
        <v>0</v>
      </c>
      <c r="T5" s="11">
        <v>0</v>
      </c>
      <c r="U5" s="11">
        <v>737.8</v>
      </c>
      <c r="V5" s="13">
        <f t="shared" ref="V5:V41" si="0">L5+O5+U5</f>
        <v>3999.62</v>
      </c>
    </row>
    <row r="6" spans="1:22">
      <c r="A6" s="7">
        <v>3</v>
      </c>
      <c r="B6" s="8" t="s">
        <v>20</v>
      </c>
      <c r="C6" s="11">
        <v>7.79</v>
      </c>
      <c r="D6" s="11">
        <v>0</v>
      </c>
      <c r="E6" s="11">
        <v>15.34</v>
      </c>
      <c r="F6" s="11">
        <v>14.19</v>
      </c>
      <c r="G6" s="11">
        <v>66.150000000000006</v>
      </c>
      <c r="H6" s="11">
        <v>0</v>
      </c>
      <c r="I6" s="11">
        <v>0</v>
      </c>
      <c r="J6" s="11">
        <v>8.14</v>
      </c>
      <c r="K6" s="11">
        <v>120.3</v>
      </c>
      <c r="L6" s="11">
        <v>231.91</v>
      </c>
      <c r="M6" s="11">
        <v>1373.39</v>
      </c>
      <c r="N6" s="11">
        <v>1217.2</v>
      </c>
      <c r="O6" s="11">
        <v>2590.59</v>
      </c>
      <c r="P6" s="11">
        <v>0</v>
      </c>
      <c r="Q6" s="11">
        <v>90</v>
      </c>
      <c r="R6" s="11">
        <v>889.08</v>
      </c>
      <c r="S6" s="11">
        <v>158.32</v>
      </c>
      <c r="T6" s="11">
        <v>0</v>
      </c>
      <c r="U6" s="11">
        <v>1137.4000000000001</v>
      </c>
      <c r="V6" s="13">
        <f t="shared" si="0"/>
        <v>3959.9</v>
      </c>
    </row>
    <row r="7" spans="1:22">
      <c r="A7" s="7">
        <v>4</v>
      </c>
      <c r="B7" s="8" t="s">
        <v>21</v>
      </c>
      <c r="C7" s="11">
        <v>1745.84</v>
      </c>
      <c r="D7" s="11">
        <v>0</v>
      </c>
      <c r="E7" s="11">
        <v>318.41000000000003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2064.25</v>
      </c>
      <c r="M7" s="11">
        <v>2555.38</v>
      </c>
      <c r="N7" s="11">
        <v>2294.9</v>
      </c>
      <c r="O7" s="11">
        <v>4850.28</v>
      </c>
      <c r="P7" s="11">
        <v>0</v>
      </c>
      <c r="Q7" s="11">
        <v>102.75</v>
      </c>
      <c r="R7" s="11">
        <v>261.55</v>
      </c>
      <c r="S7" s="11">
        <v>0</v>
      </c>
      <c r="T7" s="11">
        <v>0</v>
      </c>
      <c r="U7" s="11">
        <v>364.3</v>
      </c>
      <c r="V7" s="13">
        <f t="shared" si="0"/>
        <v>7278.83</v>
      </c>
    </row>
    <row r="8" spans="1:22">
      <c r="A8" s="7">
        <v>5</v>
      </c>
      <c r="B8" s="8" t="s">
        <v>22</v>
      </c>
      <c r="C8" s="11">
        <v>0</v>
      </c>
      <c r="D8" s="11">
        <v>0</v>
      </c>
      <c r="E8" s="11">
        <v>0</v>
      </c>
      <c r="F8" s="11">
        <v>0</v>
      </c>
      <c r="G8" s="11">
        <v>3</v>
      </c>
      <c r="H8" s="11">
        <v>0</v>
      </c>
      <c r="I8" s="11">
        <v>0</v>
      </c>
      <c r="J8" s="11">
        <v>0</v>
      </c>
      <c r="K8" s="11">
        <v>0</v>
      </c>
      <c r="L8" s="11">
        <v>3</v>
      </c>
      <c r="M8" s="11">
        <v>56</v>
      </c>
      <c r="N8" s="11">
        <v>152.02000000000001</v>
      </c>
      <c r="O8" s="11">
        <v>208.02</v>
      </c>
      <c r="P8" s="11">
        <v>0</v>
      </c>
      <c r="Q8" s="11">
        <v>0</v>
      </c>
      <c r="R8" s="11">
        <v>216.2</v>
      </c>
      <c r="S8" s="11">
        <v>0</v>
      </c>
      <c r="T8" s="11">
        <v>15</v>
      </c>
      <c r="U8" s="11">
        <v>231.2</v>
      </c>
      <c r="V8" s="13">
        <f t="shared" si="0"/>
        <v>442.22</v>
      </c>
    </row>
    <row r="9" spans="1:22">
      <c r="A9" s="7">
        <v>6</v>
      </c>
      <c r="B9" s="8" t="s">
        <v>23</v>
      </c>
      <c r="C9" s="11">
        <v>202.51</v>
      </c>
      <c r="D9" s="11">
        <v>0</v>
      </c>
      <c r="E9" s="11">
        <v>1.5</v>
      </c>
      <c r="F9" s="11">
        <v>7.8</v>
      </c>
      <c r="G9" s="11">
        <v>115.01</v>
      </c>
      <c r="H9" s="11">
        <v>17.25</v>
      </c>
      <c r="I9" s="11">
        <v>0</v>
      </c>
      <c r="J9" s="11">
        <v>317.89999999999998</v>
      </c>
      <c r="K9" s="11">
        <v>299.83</v>
      </c>
      <c r="L9" s="11">
        <v>961.8</v>
      </c>
      <c r="M9" s="11">
        <v>2711.45</v>
      </c>
      <c r="N9" s="11">
        <v>1203.44</v>
      </c>
      <c r="O9" s="11">
        <v>3914.89</v>
      </c>
      <c r="P9" s="11">
        <v>0</v>
      </c>
      <c r="Q9" s="11">
        <v>97.26</v>
      </c>
      <c r="R9" s="11">
        <v>719.91</v>
      </c>
      <c r="S9" s="11">
        <v>0</v>
      </c>
      <c r="T9" s="11">
        <v>0</v>
      </c>
      <c r="U9" s="11">
        <v>817.17</v>
      </c>
      <c r="V9" s="13">
        <f t="shared" si="0"/>
        <v>5693.86</v>
      </c>
    </row>
    <row r="10" spans="1:22">
      <c r="A10" s="7">
        <v>7</v>
      </c>
      <c r="B10" s="8" t="s">
        <v>24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9.2200000000000006</v>
      </c>
      <c r="J10" s="11">
        <v>0</v>
      </c>
      <c r="K10" s="11">
        <v>0</v>
      </c>
      <c r="L10" s="11">
        <v>9.2200000000000006</v>
      </c>
      <c r="M10" s="11">
        <v>58.38</v>
      </c>
      <c r="N10" s="11">
        <v>51.73</v>
      </c>
      <c r="O10" s="11">
        <v>110.11</v>
      </c>
      <c r="P10" s="11">
        <v>0</v>
      </c>
      <c r="Q10" s="11">
        <v>0</v>
      </c>
      <c r="R10" s="11">
        <v>10</v>
      </c>
      <c r="S10" s="11">
        <v>0</v>
      </c>
      <c r="T10" s="11">
        <v>0</v>
      </c>
      <c r="U10" s="11">
        <v>10</v>
      </c>
      <c r="V10" s="13">
        <f t="shared" si="0"/>
        <v>129.32999999999998</v>
      </c>
    </row>
    <row r="11" spans="1:22">
      <c r="A11" s="7">
        <v>8</v>
      </c>
      <c r="B11" s="8" t="s">
        <v>25</v>
      </c>
      <c r="C11" s="11">
        <v>1115.07</v>
      </c>
      <c r="D11" s="11">
        <v>0</v>
      </c>
      <c r="E11" s="11">
        <v>0</v>
      </c>
      <c r="F11" s="11">
        <v>5</v>
      </c>
      <c r="G11" s="11">
        <v>2.5</v>
      </c>
      <c r="H11" s="11">
        <v>0</v>
      </c>
      <c r="I11" s="11">
        <v>0</v>
      </c>
      <c r="J11" s="11">
        <v>0</v>
      </c>
      <c r="K11" s="11">
        <v>0</v>
      </c>
      <c r="L11" s="11">
        <v>1122.57</v>
      </c>
      <c r="M11" s="11">
        <v>697.67</v>
      </c>
      <c r="N11" s="11">
        <v>69.52</v>
      </c>
      <c r="O11" s="11">
        <v>767.19</v>
      </c>
      <c r="P11" s="11">
        <v>0</v>
      </c>
      <c r="Q11" s="11">
        <v>75</v>
      </c>
      <c r="R11" s="11">
        <v>545.6</v>
      </c>
      <c r="S11" s="11">
        <v>0</v>
      </c>
      <c r="T11" s="11">
        <v>0</v>
      </c>
      <c r="U11" s="11">
        <v>620.6</v>
      </c>
      <c r="V11" s="13">
        <f t="shared" si="0"/>
        <v>2510.36</v>
      </c>
    </row>
    <row r="12" spans="1:22">
      <c r="A12" s="7">
        <v>9</v>
      </c>
      <c r="B12" s="8" t="s">
        <v>27</v>
      </c>
      <c r="C12" s="11">
        <v>1468.56</v>
      </c>
      <c r="D12" s="11">
        <v>323.23</v>
      </c>
      <c r="E12" s="11">
        <v>286.70999999999998</v>
      </c>
      <c r="F12" s="11">
        <v>167.38</v>
      </c>
      <c r="G12" s="11">
        <v>527.30999999999995</v>
      </c>
      <c r="H12" s="11">
        <v>43.02</v>
      </c>
      <c r="I12" s="11">
        <v>1.21</v>
      </c>
      <c r="J12" s="11">
        <v>121.31</v>
      </c>
      <c r="K12" s="11">
        <v>13.95</v>
      </c>
      <c r="L12" s="11">
        <v>2952.68</v>
      </c>
      <c r="M12" s="11">
        <v>806.87</v>
      </c>
      <c r="N12" s="11">
        <v>893.92</v>
      </c>
      <c r="O12" s="11">
        <v>1700.79</v>
      </c>
      <c r="P12" s="11">
        <v>1.07</v>
      </c>
      <c r="Q12" s="11">
        <v>492.8</v>
      </c>
      <c r="R12" s="11">
        <v>265.99</v>
      </c>
      <c r="S12" s="11">
        <v>1.71</v>
      </c>
      <c r="T12" s="11">
        <v>173.55</v>
      </c>
      <c r="U12" s="11">
        <v>935.12</v>
      </c>
      <c r="V12" s="13">
        <f t="shared" si="0"/>
        <v>5588.5899999999992</v>
      </c>
    </row>
    <row r="13" spans="1:22">
      <c r="A13" s="7">
        <v>10</v>
      </c>
      <c r="B13" s="8" t="s">
        <v>28</v>
      </c>
      <c r="C13" s="11">
        <v>4</v>
      </c>
      <c r="D13" s="11">
        <v>0</v>
      </c>
      <c r="E13" s="11">
        <v>0</v>
      </c>
      <c r="F13" s="11">
        <v>2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6</v>
      </c>
      <c r="M13" s="11">
        <v>133.91999999999999</v>
      </c>
      <c r="N13" s="11">
        <v>0</v>
      </c>
      <c r="O13" s="11">
        <v>133.91999999999999</v>
      </c>
      <c r="P13" s="11">
        <v>0</v>
      </c>
      <c r="Q13" s="11">
        <v>19</v>
      </c>
      <c r="R13" s="11">
        <v>0</v>
      </c>
      <c r="S13" s="11">
        <v>0</v>
      </c>
      <c r="T13" s="11">
        <v>0</v>
      </c>
      <c r="U13" s="11">
        <v>19</v>
      </c>
      <c r="V13" s="13">
        <f t="shared" si="0"/>
        <v>158.91999999999999</v>
      </c>
    </row>
    <row r="14" spans="1:22">
      <c r="A14" s="7">
        <v>11</v>
      </c>
      <c r="B14" s="8" t="s">
        <v>29</v>
      </c>
      <c r="C14" s="11">
        <v>5.66</v>
      </c>
      <c r="D14" s="11">
        <v>0</v>
      </c>
      <c r="E14" s="11">
        <v>20.85</v>
      </c>
      <c r="F14" s="11">
        <v>0</v>
      </c>
      <c r="G14" s="11">
        <v>0</v>
      </c>
      <c r="H14" s="11">
        <v>0</v>
      </c>
      <c r="I14" s="11">
        <v>0</v>
      </c>
      <c r="J14" s="11">
        <v>15.88</v>
      </c>
      <c r="K14" s="11">
        <v>3.21</v>
      </c>
      <c r="L14" s="11">
        <v>45.6</v>
      </c>
      <c r="M14" s="11">
        <v>19.73</v>
      </c>
      <c r="N14" s="11">
        <v>759.21</v>
      </c>
      <c r="O14" s="11">
        <v>778.94</v>
      </c>
      <c r="P14" s="11">
        <v>0</v>
      </c>
      <c r="Q14" s="11">
        <v>23.32</v>
      </c>
      <c r="R14" s="11">
        <v>137.05000000000001</v>
      </c>
      <c r="S14" s="11">
        <v>0</v>
      </c>
      <c r="T14" s="11">
        <v>0</v>
      </c>
      <c r="U14" s="11">
        <v>160.37</v>
      </c>
      <c r="V14" s="13">
        <f t="shared" si="0"/>
        <v>984.91000000000008</v>
      </c>
    </row>
    <row r="15" spans="1:22">
      <c r="A15" s="7">
        <v>12</v>
      </c>
      <c r="B15" s="8" t="s">
        <v>30</v>
      </c>
      <c r="C15" s="11">
        <v>15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8.17</v>
      </c>
      <c r="K15" s="11">
        <v>13.8</v>
      </c>
      <c r="L15" s="11">
        <v>36.97</v>
      </c>
      <c r="M15" s="11">
        <v>2271.11</v>
      </c>
      <c r="N15" s="11">
        <v>14783.59</v>
      </c>
      <c r="O15" s="11">
        <v>17054.7</v>
      </c>
      <c r="P15" s="11">
        <v>0</v>
      </c>
      <c r="Q15" s="11">
        <v>8.26</v>
      </c>
      <c r="R15" s="11">
        <v>26.22</v>
      </c>
      <c r="S15" s="11">
        <v>0</v>
      </c>
      <c r="T15" s="11">
        <v>0</v>
      </c>
      <c r="U15" s="11">
        <v>34.479999999999997</v>
      </c>
      <c r="V15" s="13">
        <f t="shared" si="0"/>
        <v>17126.150000000001</v>
      </c>
    </row>
    <row r="16" spans="1:22">
      <c r="A16" s="7">
        <v>13</v>
      </c>
      <c r="B16" s="8" t="s">
        <v>31</v>
      </c>
      <c r="C16" s="11">
        <v>30</v>
      </c>
      <c r="D16" s="11">
        <v>0</v>
      </c>
      <c r="E16" s="11">
        <v>30</v>
      </c>
      <c r="F16" s="11">
        <v>0</v>
      </c>
      <c r="G16" s="11">
        <v>10</v>
      </c>
      <c r="H16" s="11">
        <v>0</v>
      </c>
      <c r="I16" s="11">
        <v>0</v>
      </c>
      <c r="J16" s="11">
        <v>30</v>
      </c>
      <c r="K16" s="11">
        <v>25</v>
      </c>
      <c r="L16" s="11">
        <v>125</v>
      </c>
      <c r="M16" s="11">
        <v>890</v>
      </c>
      <c r="N16" s="11">
        <v>711</v>
      </c>
      <c r="O16" s="11">
        <v>1601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3">
        <f t="shared" si="0"/>
        <v>1726</v>
      </c>
    </row>
    <row r="17" spans="1:22">
      <c r="A17" s="7">
        <v>14</v>
      </c>
      <c r="B17" s="8" t="s">
        <v>32</v>
      </c>
      <c r="C17" s="11">
        <v>598.21</v>
      </c>
      <c r="D17" s="11">
        <v>0</v>
      </c>
      <c r="E17" s="11">
        <v>143.69</v>
      </c>
      <c r="F17" s="11">
        <v>0</v>
      </c>
      <c r="G17" s="11">
        <v>222.25</v>
      </c>
      <c r="H17" s="11">
        <v>40.36</v>
      </c>
      <c r="I17" s="11">
        <v>0</v>
      </c>
      <c r="J17" s="11">
        <v>0</v>
      </c>
      <c r="K17" s="11">
        <v>173.1</v>
      </c>
      <c r="L17" s="11">
        <v>1177.6099999999999</v>
      </c>
      <c r="M17" s="11">
        <v>4025.15</v>
      </c>
      <c r="N17" s="11">
        <v>2683.29</v>
      </c>
      <c r="O17" s="11">
        <v>6708.44</v>
      </c>
      <c r="P17" s="11">
        <v>0</v>
      </c>
      <c r="Q17" s="11">
        <v>1154.46</v>
      </c>
      <c r="R17" s="11">
        <v>3882.81</v>
      </c>
      <c r="S17" s="11">
        <v>0</v>
      </c>
      <c r="T17" s="11">
        <v>0</v>
      </c>
      <c r="U17" s="11">
        <v>5037.2700000000004</v>
      </c>
      <c r="V17" s="13">
        <f t="shared" si="0"/>
        <v>12923.32</v>
      </c>
    </row>
    <row r="18" spans="1:22">
      <c r="A18" s="7">
        <v>15</v>
      </c>
      <c r="B18" s="8" t="s">
        <v>33</v>
      </c>
      <c r="C18" s="11">
        <v>42.11</v>
      </c>
      <c r="D18" s="11">
        <v>0</v>
      </c>
      <c r="E18" s="11">
        <v>0</v>
      </c>
      <c r="F18" s="11">
        <v>2</v>
      </c>
      <c r="G18" s="11">
        <v>9.3699999999999992</v>
      </c>
      <c r="H18" s="11">
        <v>11.05</v>
      </c>
      <c r="I18" s="11">
        <v>0</v>
      </c>
      <c r="J18" s="11">
        <v>0</v>
      </c>
      <c r="K18" s="11">
        <v>835.8</v>
      </c>
      <c r="L18" s="11">
        <v>900.33</v>
      </c>
      <c r="M18" s="11">
        <v>502.69</v>
      </c>
      <c r="N18" s="11">
        <v>7247.41</v>
      </c>
      <c r="O18" s="11">
        <v>7750.1</v>
      </c>
      <c r="P18" s="11">
        <v>0</v>
      </c>
      <c r="Q18" s="11">
        <v>15.04</v>
      </c>
      <c r="R18" s="11">
        <v>199.59</v>
      </c>
      <c r="S18" s="11">
        <v>0</v>
      </c>
      <c r="T18" s="11">
        <v>0</v>
      </c>
      <c r="U18" s="11">
        <v>214.63</v>
      </c>
      <c r="V18" s="13">
        <f t="shared" si="0"/>
        <v>8865.06</v>
      </c>
    </row>
    <row r="19" spans="1:22">
      <c r="A19" s="7">
        <v>16</v>
      </c>
      <c r="B19" s="8" t="s">
        <v>34</v>
      </c>
      <c r="C19" s="11">
        <v>2357</v>
      </c>
      <c r="D19" s="11">
        <v>0</v>
      </c>
      <c r="E19" s="11">
        <v>194.2</v>
      </c>
      <c r="F19" s="11">
        <v>233.04</v>
      </c>
      <c r="G19" s="11">
        <v>274.88</v>
      </c>
      <c r="H19" s="11">
        <v>97.1</v>
      </c>
      <c r="I19" s="11">
        <v>0</v>
      </c>
      <c r="J19" s="11">
        <v>48</v>
      </c>
      <c r="K19" s="11">
        <v>3567.68</v>
      </c>
      <c r="L19" s="11">
        <v>6771.9</v>
      </c>
      <c r="M19" s="11">
        <v>1238</v>
      </c>
      <c r="N19" s="11">
        <v>2762</v>
      </c>
      <c r="O19" s="11">
        <v>4000</v>
      </c>
      <c r="P19" s="11">
        <v>0</v>
      </c>
      <c r="Q19" s="11">
        <v>84</v>
      </c>
      <c r="R19" s="11">
        <v>1831.1</v>
      </c>
      <c r="S19" s="11">
        <v>0</v>
      </c>
      <c r="T19" s="11">
        <v>0</v>
      </c>
      <c r="U19" s="11">
        <v>1915.1</v>
      </c>
      <c r="V19" s="13">
        <f t="shared" si="0"/>
        <v>12687</v>
      </c>
    </row>
    <row r="20" spans="1:22">
      <c r="A20" s="7">
        <v>17</v>
      </c>
      <c r="B20" s="8" t="s">
        <v>35</v>
      </c>
      <c r="C20" s="11">
        <v>7589.37</v>
      </c>
      <c r="D20" s="11">
        <v>4.45</v>
      </c>
      <c r="E20" s="11">
        <v>229.78</v>
      </c>
      <c r="F20" s="11">
        <v>137.88</v>
      </c>
      <c r="G20" s="11">
        <v>588.30999999999995</v>
      </c>
      <c r="H20" s="11">
        <v>140.85</v>
      </c>
      <c r="I20" s="11">
        <v>0</v>
      </c>
      <c r="J20" s="11">
        <v>43.67</v>
      </c>
      <c r="K20" s="11">
        <v>46.53</v>
      </c>
      <c r="L20" s="11">
        <v>8780.84</v>
      </c>
      <c r="M20" s="11">
        <v>1624.71</v>
      </c>
      <c r="N20" s="11">
        <v>497.88</v>
      </c>
      <c r="O20" s="11">
        <v>2122.59</v>
      </c>
      <c r="P20" s="11">
        <v>0</v>
      </c>
      <c r="Q20" s="11">
        <v>314.29000000000002</v>
      </c>
      <c r="R20" s="11">
        <v>624.63</v>
      </c>
      <c r="S20" s="11">
        <v>0</v>
      </c>
      <c r="T20" s="11">
        <v>0</v>
      </c>
      <c r="U20" s="11">
        <v>938.92</v>
      </c>
      <c r="V20" s="13">
        <f t="shared" si="0"/>
        <v>11842.35</v>
      </c>
    </row>
    <row r="21" spans="1:22">
      <c r="A21" s="7">
        <v>18</v>
      </c>
      <c r="B21" s="8" t="s">
        <v>36</v>
      </c>
      <c r="C21" s="11">
        <v>78.23</v>
      </c>
      <c r="D21" s="11">
        <v>0</v>
      </c>
      <c r="E21" s="11">
        <v>4.9800000000000004</v>
      </c>
      <c r="F21" s="11">
        <v>0</v>
      </c>
      <c r="G21" s="11">
        <v>41.32</v>
      </c>
      <c r="H21" s="11">
        <v>0</v>
      </c>
      <c r="I21" s="11">
        <v>0</v>
      </c>
      <c r="J21" s="11">
        <v>0</v>
      </c>
      <c r="K21" s="11">
        <v>189.15</v>
      </c>
      <c r="L21" s="11">
        <v>313.68</v>
      </c>
      <c r="M21" s="11">
        <v>761.34</v>
      </c>
      <c r="N21" s="11">
        <v>168.86</v>
      </c>
      <c r="O21" s="11">
        <v>930.2</v>
      </c>
      <c r="P21" s="11">
        <v>0</v>
      </c>
      <c r="Q21" s="11">
        <v>65.12</v>
      </c>
      <c r="R21" s="11">
        <v>179.23</v>
      </c>
      <c r="S21" s="11">
        <v>0</v>
      </c>
      <c r="T21" s="11">
        <v>0</v>
      </c>
      <c r="U21" s="11">
        <v>244.35</v>
      </c>
      <c r="V21" s="13">
        <f t="shared" si="0"/>
        <v>1488.23</v>
      </c>
    </row>
    <row r="22" spans="1:22">
      <c r="A22" s="8" t="s">
        <v>37</v>
      </c>
      <c r="B22" s="8" t="s">
        <v>38</v>
      </c>
      <c r="C22" s="12">
        <v>17258.22</v>
      </c>
      <c r="D22" s="12">
        <v>327.68</v>
      </c>
      <c r="E22" s="12">
        <v>1248.4100000000001</v>
      </c>
      <c r="F22" s="12">
        <v>611.39</v>
      </c>
      <c r="G22" s="12">
        <v>1875.08</v>
      </c>
      <c r="H22" s="12">
        <v>349.63</v>
      </c>
      <c r="I22" s="12">
        <v>10.43</v>
      </c>
      <c r="J22" s="12">
        <v>593.07000000000005</v>
      </c>
      <c r="K22" s="12">
        <v>8363.2900000000009</v>
      </c>
      <c r="L22" s="12">
        <v>30637.200000000001</v>
      </c>
      <c r="M22" s="12">
        <v>21527.24</v>
      </c>
      <c r="N22" s="12">
        <v>53357.37</v>
      </c>
      <c r="O22" s="12">
        <v>74884.61</v>
      </c>
      <c r="P22" s="12">
        <v>1.07</v>
      </c>
      <c r="Q22" s="12">
        <v>2661.75</v>
      </c>
      <c r="R22" s="12">
        <v>10646.81</v>
      </c>
      <c r="S22" s="12">
        <v>160.03</v>
      </c>
      <c r="T22" s="12">
        <v>188.55</v>
      </c>
      <c r="U22" s="12">
        <v>13658.21</v>
      </c>
      <c r="V22" s="13">
        <f t="shared" si="0"/>
        <v>119180.01999999999</v>
      </c>
    </row>
    <row r="23" spans="1:22">
      <c r="A23" s="7">
        <v>1</v>
      </c>
      <c r="B23" s="8" t="s">
        <v>39</v>
      </c>
      <c r="C23" s="11">
        <v>999.98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999.98</v>
      </c>
      <c r="M23" s="11">
        <v>1263.06</v>
      </c>
      <c r="N23" s="11">
        <v>0</v>
      </c>
      <c r="O23" s="11">
        <v>1263.06</v>
      </c>
      <c r="P23" s="11">
        <v>0</v>
      </c>
      <c r="Q23" s="11">
        <v>8.64</v>
      </c>
      <c r="R23" s="11">
        <v>91.36</v>
      </c>
      <c r="S23" s="11">
        <v>2729.98</v>
      </c>
      <c r="T23" s="11">
        <v>0</v>
      </c>
      <c r="U23" s="11">
        <v>2829.98</v>
      </c>
      <c r="V23" s="13">
        <f t="shared" si="0"/>
        <v>5093.0200000000004</v>
      </c>
    </row>
    <row r="24" spans="1:22">
      <c r="A24" s="7">
        <v>2</v>
      </c>
      <c r="B24" s="8" t="s">
        <v>40</v>
      </c>
      <c r="C24" s="11">
        <v>0</v>
      </c>
      <c r="D24" s="11">
        <v>6941.54</v>
      </c>
      <c r="E24" s="11">
        <v>5470.74</v>
      </c>
      <c r="F24" s="11">
        <v>0</v>
      </c>
      <c r="G24" s="11">
        <v>26036.25</v>
      </c>
      <c r="H24" s="11">
        <v>5234.87</v>
      </c>
      <c r="I24" s="11">
        <v>47554.69</v>
      </c>
      <c r="J24" s="11">
        <v>0</v>
      </c>
      <c r="K24" s="11">
        <v>388.1</v>
      </c>
      <c r="L24" s="11">
        <v>91626.19</v>
      </c>
      <c r="M24" s="11">
        <v>86519.45</v>
      </c>
      <c r="N24" s="11">
        <v>1470.13</v>
      </c>
      <c r="O24" s="11">
        <v>87989.58</v>
      </c>
      <c r="P24" s="11">
        <v>0</v>
      </c>
      <c r="Q24" s="11">
        <v>0</v>
      </c>
      <c r="R24" s="11">
        <v>119.75</v>
      </c>
      <c r="S24" s="11">
        <v>1479.91</v>
      </c>
      <c r="T24" s="11">
        <v>0</v>
      </c>
      <c r="U24" s="11">
        <v>1599.66</v>
      </c>
      <c r="V24" s="13">
        <f t="shared" si="0"/>
        <v>181215.43000000002</v>
      </c>
    </row>
    <row r="25" spans="1:22">
      <c r="A25" s="7">
        <v>3</v>
      </c>
      <c r="B25" s="8" t="s">
        <v>41</v>
      </c>
      <c r="C25" s="11">
        <v>363</v>
      </c>
      <c r="D25" s="11">
        <v>0</v>
      </c>
      <c r="E25" s="11">
        <v>12.68</v>
      </c>
      <c r="F25" s="11">
        <v>0</v>
      </c>
      <c r="G25" s="11">
        <v>0</v>
      </c>
      <c r="H25" s="11">
        <v>0</v>
      </c>
      <c r="I25" s="11">
        <v>0</v>
      </c>
      <c r="J25" s="11">
        <v>202.07</v>
      </c>
      <c r="K25" s="11">
        <v>965.77</v>
      </c>
      <c r="L25" s="11">
        <v>1543.52</v>
      </c>
      <c r="M25" s="11">
        <v>12176.81</v>
      </c>
      <c r="N25" s="11">
        <v>0</v>
      </c>
      <c r="O25" s="11">
        <v>12176.81</v>
      </c>
      <c r="P25" s="11">
        <v>0</v>
      </c>
      <c r="Q25" s="11">
        <v>0</v>
      </c>
      <c r="R25" s="11">
        <v>13.2</v>
      </c>
      <c r="S25" s="11">
        <v>0</v>
      </c>
      <c r="T25" s="11">
        <v>0</v>
      </c>
      <c r="U25" s="11">
        <v>13.2</v>
      </c>
      <c r="V25" s="13">
        <f t="shared" si="0"/>
        <v>13733.53</v>
      </c>
    </row>
    <row r="26" spans="1:22">
      <c r="A26" s="7">
        <v>4</v>
      </c>
      <c r="B26" s="8" t="s">
        <v>42</v>
      </c>
      <c r="C26" s="11">
        <v>1858.77</v>
      </c>
      <c r="D26" s="11">
        <v>0</v>
      </c>
      <c r="E26" s="11">
        <v>273.64999999999998</v>
      </c>
      <c r="F26" s="11">
        <v>19.13</v>
      </c>
      <c r="G26" s="11">
        <v>0</v>
      </c>
      <c r="H26" s="11">
        <v>0</v>
      </c>
      <c r="I26" s="11">
        <v>7650.31</v>
      </c>
      <c r="J26" s="11">
        <v>0</v>
      </c>
      <c r="K26" s="11">
        <v>4619.5600000000004</v>
      </c>
      <c r="L26" s="11">
        <v>14421.42</v>
      </c>
      <c r="M26" s="11">
        <v>18217.45</v>
      </c>
      <c r="N26" s="11">
        <v>0</v>
      </c>
      <c r="O26" s="11">
        <v>18217.45</v>
      </c>
      <c r="P26" s="11">
        <v>0</v>
      </c>
      <c r="Q26" s="11">
        <v>0</v>
      </c>
      <c r="R26" s="11">
        <v>42.76</v>
      </c>
      <c r="S26" s="11">
        <v>0.27</v>
      </c>
      <c r="T26" s="11">
        <v>0</v>
      </c>
      <c r="U26" s="11">
        <v>43.03</v>
      </c>
      <c r="V26" s="13">
        <f t="shared" si="0"/>
        <v>32681.9</v>
      </c>
    </row>
    <row r="27" spans="1:22">
      <c r="A27" s="7">
        <v>5</v>
      </c>
      <c r="B27" s="8" t="s">
        <v>43</v>
      </c>
      <c r="C27" s="11">
        <v>904.65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1687.52</v>
      </c>
      <c r="L27" s="11">
        <v>2592.17</v>
      </c>
      <c r="M27" s="11">
        <v>40958.46</v>
      </c>
      <c r="N27" s="11">
        <v>0</v>
      </c>
      <c r="O27" s="11">
        <v>40958.46</v>
      </c>
      <c r="P27" s="11">
        <v>0</v>
      </c>
      <c r="Q27" s="11">
        <v>0</v>
      </c>
      <c r="R27" s="11">
        <v>187.18</v>
      </c>
      <c r="S27" s="11">
        <v>0</v>
      </c>
      <c r="T27" s="11">
        <v>0</v>
      </c>
      <c r="U27" s="11">
        <v>187.18</v>
      </c>
      <c r="V27" s="13">
        <f t="shared" si="0"/>
        <v>43737.81</v>
      </c>
    </row>
    <row r="28" spans="1:22">
      <c r="A28" s="7">
        <v>6</v>
      </c>
      <c r="B28" s="8" t="s">
        <v>26</v>
      </c>
      <c r="C28" s="11">
        <v>25.01</v>
      </c>
      <c r="D28" s="11">
        <v>0</v>
      </c>
      <c r="E28" s="11">
        <v>128.44</v>
      </c>
      <c r="F28" s="11">
        <v>1.78</v>
      </c>
      <c r="G28" s="11">
        <v>115.87</v>
      </c>
      <c r="H28" s="11">
        <v>4.88</v>
      </c>
      <c r="I28" s="11">
        <v>0</v>
      </c>
      <c r="J28" s="11">
        <v>5.57</v>
      </c>
      <c r="K28" s="11">
        <v>863.5</v>
      </c>
      <c r="L28" s="11">
        <v>1145.05</v>
      </c>
      <c r="M28" s="11">
        <v>1023.66</v>
      </c>
      <c r="N28" s="11">
        <v>9021.24</v>
      </c>
      <c r="O28" s="11">
        <v>10044.9</v>
      </c>
      <c r="P28" s="11">
        <v>0</v>
      </c>
      <c r="Q28" s="11">
        <v>3.56</v>
      </c>
      <c r="R28" s="11">
        <v>642.13</v>
      </c>
      <c r="S28" s="11">
        <v>5476.04</v>
      </c>
      <c r="T28" s="11">
        <v>10.73</v>
      </c>
      <c r="U28" s="11">
        <v>6132.46</v>
      </c>
      <c r="V28" s="13">
        <f t="shared" si="0"/>
        <v>17322.41</v>
      </c>
    </row>
    <row r="29" spans="1:22">
      <c r="A29" s="7">
        <v>7</v>
      </c>
      <c r="B29" s="8" t="s">
        <v>44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1201.98</v>
      </c>
      <c r="L29" s="11">
        <v>1201.98</v>
      </c>
      <c r="M29" s="11">
        <v>13667.2</v>
      </c>
      <c r="N29" s="11">
        <v>0</v>
      </c>
      <c r="O29" s="11">
        <v>13667.2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3">
        <f t="shared" si="0"/>
        <v>14869.18</v>
      </c>
    </row>
    <row r="30" spans="1:22">
      <c r="A30" s="7">
        <v>8</v>
      </c>
      <c r="B30" s="8" t="s">
        <v>45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3">
        <f t="shared" si="0"/>
        <v>0</v>
      </c>
    </row>
    <row r="31" spans="1:22">
      <c r="A31" s="7">
        <v>9</v>
      </c>
      <c r="B31" s="8" t="s">
        <v>46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4311.91</v>
      </c>
      <c r="N31" s="11">
        <v>0</v>
      </c>
      <c r="O31" s="11">
        <v>4311.91</v>
      </c>
      <c r="P31" s="11">
        <v>0</v>
      </c>
      <c r="Q31" s="11">
        <v>4</v>
      </c>
      <c r="R31" s="11">
        <v>1972.6</v>
      </c>
      <c r="S31" s="11">
        <v>0</v>
      </c>
      <c r="T31" s="11">
        <v>0</v>
      </c>
      <c r="U31" s="11">
        <v>1976.6</v>
      </c>
      <c r="V31" s="13">
        <f t="shared" si="0"/>
        <v>6288.51</v>
      </c>
    </row>
    <row r="32" spans="1:22">
      <c r="A32" s="7">
        <v>10</v>
      </c>
      <c r="B32" s="8" t="s">
        <v>47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37</v>
      </c>
      <c r="O32" s="11">
        <v>37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3">
        <f t="shared" si="0"/>
        <v>37</v>
      </c>
    </row>
    <row r="33" spans="1:22">
      <c r="A33" s="7">
        <v>11</v>
      </c>
      <c r="B33" s="8" t="s">
        <v>56</v>
      </c>
      <c r="C33" s="11">
        <v>2183.92</v>
      </c>
      <c r="D33" s="11">
        <v>0</v>
      </c>
      <c r="E33" s="11">
        <v>0</v>
      </c>
      <c r="F33" s="11">
        <v>24.55</v>
      </c>
      <c r="G33" s="11">
        <v>2612.8200000000002</v>
      </c>
      <c r="H33" s="11">
        <v>290.37</v>
      </c>
      <c r="I33" s="11">
        <v>0</v>
      </c>
      <c r="J33" s="11">
        <v>0</v>
      </c>
      <c r="K33" s="11">
        <v>0</v>
      </c>
      <c r="L33" s="11">
        <v>5111.66</v>
      </c>
      <c r="M33" s="11">
        <v>7456.91</v>
      </c>
      <c r="N33" s="11">
        <v>0</v>
      </c>
      <c r="O33" s="11">
        <v>7456.91</v>
      </c>
      <c r="P33" s="11">
        <v>0</v>
      </c>
      <c r="Q33" s="11">
        <v>10</v>
      </c>
      <c r="R33" s="11">
        <v>0</v>
      </c>
      <c r="S33" s="11">
        <v>0</v>
      </c>
      <c r="T33" s="11">
        <v>0</v>
      </c>
      <c r="U33" s="11">
        <v>10</v>
      </c>
      <c r="V33" s="13">
        <f t="shared" si="0"/>
        <v>12578.57</v>
      </c>
    </row>
    <row r="34" spans="1:22">
      <c r="A34" s="7">
        <v>12</v>
      </c>
      <c r="B34" s="8" t="s">
        <v>48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39</v>
      </c>
      <c r="N34" s="11">
        <v>108</v>
      </c>
      <c r="O34" s="11">
        <v>147</v>
      </c>
      <c r="P34" s="11">
        <v>0</v>
      </c>
      <c r="Q34" s="11">
        <v>0</v>
      </c>
      <c r="R34" s="11">
        <v>22.09</v>
      </c>
      <c r="S34" s="11">
        <v>0</v>
      </c>
      <c r="T34" s="11">
        <v>0</v>
      </c>
      <c r="U34" s="11">
        <v>22.09</v>
      </c>
      <c r="V34" s="13">
        <f t="shared" si="0"/>
        <v>169.09</v>
      </c>
    </row>
    <row r="35" spans="1:22">
      <c r="A35" s="7">
        <v>13</v>
      </c>
      <c r="B35" s="8" t="s">
        <v>49</v>
      </c>
      <c r="C35" s="11">
        <v>0</v>
      </c>
      <c r="D35" s="11">
        <v>0</v>
      </c>
      <c r="E35" s="11">
        <v>0</v>
      </c>
      <c r="F35" s="11">
        <v>0</v>
      </c>
      <c r="G35" s="11">
        <v>2541.19</v>
      </c>
      <c r="H35" s="11">
        <v>2</v>
      </c>
      <c r="I35" s="11">
        <v>1556.18</v>
      </c>
      <c r="J35" s="11">
        <v>0</v>
      </c>
      <c r="K35" s="11">
        <v>0</v>
      </c>
      <c r="L35" s="11">
        <v>4099.37</v>
      </c>
      <c r="M35" s="11">
        <v>2560.1999999999998</v>
      </c>
      <c r="N35" s="11">
        <v>0</v>
      </c>
      <c r="O35" s="11">
        <v>2560.1999999999998</v>
      </c>
      <c r="P35" s="11">
        <v>0</v>
      </c>
      <c r="Q35" s="11">
        <v>0</v>
      </c>
      <c r="R35" s="11">
        <v>320.02999999999997</v>
      </c>
      <c r="S35" s="11">
        <v>0</v>
      </c>
      <c r="T35" s="11">
        <v>0</v>
      </c>
      <c r="U35" s="11">
        <v>320.02999999999997</v>
      </c>
      <c r="V35" s="13">
        <f t="shared" si="0"/>
        <v>6979.5999999999995</v>
      </c>
    </row>
    <row r="36" spans="1:22">
      <c r="A36" s="7">
        <v>14</v>
      </c>
      <c r="B36" s="8" t="s">
        <v>50</v>
      </c>
      <c r="C36" s="11">
        <v>86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86</v>
      </c>
      <c r="M36" s="11">
        <v>8045</v>
      </c>
      <c r="N36" s="11">
        <v>0</v>
      </c>
      <c r="O36" s="11">
        <v>8045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3">
        <f t="shared" si="0"/>
        <v>8131</v>
      </c>
    </row>
    <row r="37" spans="1:22">
      <c r="A37" s="8" t="s">
        <v>51</v>
      </c>
      <c r="B37" s="8" t="s">
        <v>38</v>
      </c>
      <c r="C37" s="12">
        <v>6421.33</v>
      </c>
      <c r="D37" s="12">
        <v>6941.54</v>
      </c>
      <c r="E37" s="12">
        <v>5885.51</v>
      </c>
      <c r="F37" s="12">
        <v>45.46</v>
      </c>
      <c r="G37" s="12">
        <v>31306.13</v>
      </c>
      <c r="H37" s="12">
        <v>5532.12</v>
      </c>
      <c r="I37" s="12">
        <v>56761.18</v>
      </c>
      <c r="J37" s="12">
        <v>207.64</v>
      </c>
      <c r="K37" s="12">
        <v>9726.43</v>
      </c>
      <c r="L37" s="12">
        <v>122827.34</v>
      </c>
      <c r="M37" s="12">
        <v>196239.11</v>
      </c>
      <c r="N37" s="12">
        <v>10636.37</v>
      </c>
      <c r="O37" s="12">
        <v>206875.48</v>
      </c>
      <c r="P37" s="12">
        <v>0</v>
      </c>
      <c r="Q37" s="12">
        <v>26.2</v>
      </c>
      <c r="R37" s="12">
        <v>3411.1</v>
      </c>
      <c r="S37" s="12">
        <v>9686.2000000000007</v>
      </c>
      <c r="T37" s="12">
        <v>10.73</v>
      </c>
      <c r="U37" s="12">
        <v>13134.23</v>
      </c>
      <c r="V37" s="13">
        <f t="shared" si="0"/>
        <v>342837.05</v>
      </c>
    </row>
    <row r="38" spans="1:22">
      <c r="A38" s="7">
        <v>1</v>
      </c>
      <c r="B38" s="8" t="s">
        <v>52</v>
      </c>
      <c r="C38" s="11">
        <v>1099.52</v>
      </c>
      <c r="D38" s="11">
        <v>0</v>
      </c>
      <c r="E38" s="11">
        <v>0</v>
      </c>
      <c r="F38" s="11">
        <v>0</v>
      </c>
      <c r="G38" s="11">
        <v>2081.61</v>
      </c>
      <c r="H38" s="11">
        <v>0</v>
      </c>
      <c r="I38" s="11">
        <v>0</v>
      </c>
      <c r="J38" s="11">
        <v>0</v>
      </c>
      <c r="K38" s="11">
        <v>0</v>
      </c>
      <c r="L38" s="11">
        <v>3181.13</v>
      </c>
      <c r="M38" s="11">
        <v>2949.86</v>
      </c>
      <c r="N38" s="11">
        <v>931.55</v>
      </c>
      <c r="O38" s="11">
        <v>3881.41</v>
      </c>
      <c r="P38" s="11">
        <v>0</v>
      </c>
      <c r="Q38" s="11">
        <v>6.83</v>
      </c>
      <c r="R38" s="11">
        <v>214.85</v>
      </c>
      <c r="S38" s="11">
        <v>39.58</v>
      </c>
      <c r="T38" s="11">
        <v>0</v>
      </c>
      <c r="U38" s="11">
        <v>261.26</v>
      </c>
      <c r="V38" s="13">
        <f t="shared" si="0"/>
        <v>7323.8</v>
      </c>
    </row>
    <row r="39" spans="1:22" s="5" customFormat="1">
      <c r="A39" s="8" t="s">
        <v>53</v>
      </c>
      <c r="B39" s="8" t="s">
        <v>38</v>
      </c>
      <c r="C39" s="12">
        <v>1099.52</v>
      </c>
      <c r="D39" s="12">
        <v>0</v>
      </c>
      <c r="E39" s="12">
        <v>0</v>
      </c>
      <c r="F39" s="12">
        <v>0</v>
      </c>
      <c r="G39" s="12">
        <v>2081.61</v>
      </c>
      <c r="H39" s="12">
        <v>0</v>
      </c>
      <c r="I39" s="12">
        <v>0</v>
      </c>
      <c r="J39" s="12">
        <v>0</v>
      </c>
      <c r="K39" s="12">
        <v>0</v>
      </c>
      <c r="L39" s="12">
        <v>3181.13</v>
      </c>
      <c r="M39" s="12">
        <v>2949.86</v>
      </c>
      <c r="N39" s="12">
        <v>931.55</v>
      </c>
      <c r="O39" s="12">
        <v>3881.41</v>
      </c>
      <c r="P39" s="12">
        <v>0</v>
      </c>
      <c r="Q39" s="12">
        <v>6.83</v>
      </c>
      <c r="R39" s="12">
        <v>214.85</v>
      </c>
      <c r="S39" s="12">
        <v>39.58</v>
      </c>
      <c r="T39" s="12">
        <v>0</v>
      </c>
      <c r="U39" s="12">
        <v>261.26</v>
      </c>
      <c r="V39" s="14">
        <f t="shared" si="0"/>
        <v>7323.8</v>
      </c>
    </row>
    <row r="40" spans="1:22" s="5" customFormat="1">
      <c r="A40" s="8" t="s">
        <v>62</v>
      </c>
      <c r="B40" s="8" t="s">
        <v>54</v>
      </c>
      <c r="C40" s="12">
        <v>96.71</v>
      </c>
      <c r="D40" s="12">
        <v>0</v>
      </c>
      <c r="E40" s="12">
        <v>0</v>
      </c>
      <c r="F40" s="12">
        <v>0</v>
      </c>
      <c r="G40" s="12">
        <v>25.89</v>
      </c>
      <c r="H40" s="12">
        <v>0</v>
      </c>
      <c r="I40" s="12">
        <v>0</v>
      </c>
      <c r="J40" s="12">
        <v>0</v>
      </c>
      <c r="K40" s="12">
        <v>490.87</v>
      </c>
      <c r="L40" s="12">
        <v>613.47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16.5</v>
      </c>
      <c r="S40" s="12">
        <v>0</v>
      </c>
      <c r="T40" s="12">
        <v>603.75</v>
      </c>
      <c r="U40" s="12">
        <v>620.25</v>
      </c>
      <c r="V40" s="14">
        <f t="shared" si="0"/>
        <v>1233.72</v>
      </c>
    </row>
    <row r="41" spans="1:22" s="5" customFormat="1">
      <c r="A41" s="8" t="s">
        <v>55</v>
      </c>
      <c r="B41" s="8" t="s">
        <v>38</v>
      </c>
      <c r="C41" s="12">
        <v>24875.78</v>
      </c>
      <c r="D41" s="12">
        <v>7269.22</v>
      </c>
      <c r="E41" s="12">
        <v>7133.92</v>
      </c>
      <c r="F41" s="12">
        <v>656.85</v>
      </c>
      <c r="G41" s="12">
        <v>35288.71</v>
      </c>
      <c r="H41" s="12">
        <v>5881.75</v>
      </c>
      <c r="I41" s="12">
        <v>56771.61</v>
      </c>
      <c r="J41" s="12">
        <v>800.71</v>
      </c>
      <c r="K41" s="12">
        <v>18580.59</v>
      </c>
      <c r="L41" s="12">
        <v>157259.14000000001</v>
      </c>
      <c r="M41" s="12">
        <v>220716.21</v>
      </c>
      <c r="N41" s="12">
        <v>64925.29</v>
      </c>
      <c r="O41" s="12">
        <v>285641.5</v>
      </c>
      <c r="P41" s="12">
        <v>1.07</v>
      </c>
      <c r="Q41" s="12">
        <v>2694.78</v>
      </c>
      <c r="R41" s="12">
        <v>14289.26</v>
      </c>
      <c r="S41" s="12">
        <v>9885.81</v>
      </c>
      <c r="T41" s="12">
        <v>803.03</v>
      </c>
      <c r="U41" s="12">
        <v>27673.95</v>
      </c>
      <c r="V41" s="14">
        <f t="shared" si="0"/>
        <v>470574.59</v>
      </c>
    </row>
  </sheetData>
  <mergeCells count="2">
    <mergeCell ref="A1:V1"/>
    <mergeCell ref="A2:V2"/>
  </mergeCells>
  <printOptions horizontalCentered="1"/>
  <pageMargins left="0" right="0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2019-09-23T13:26:28Z</dcterms:modified>
</cp:coreProperties>
</file>